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d drives\HR\Locally Funded Employees\Time Sheets &amp; Recap Sheets\RECAP Sheets\"/>
    </mc:Choice>
  </mc:AlternateContent>
  <xr:revisionPtr revIDLastSave="0" documentId="13_ncr:1_{A2E67953-8A02-4D64-9062-0E3598318F33}" xr6:coauthVersionLast="47" xr6:coauthVersionMax="47" xr10:uidLastSave="{00000000-0000-0000-0000-000000000000}"/>
  <bookViews>
    <workbookView xWindow="30" yWindow="390" windowWidth="38370" windowHeight="15600" xr2:uid="{00000000-000D-0000-FFFF-FFFF00000000}"/>
  </bookViews>
  <sheets>
    <sheet name="LFE Pastor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2" l="1"/>
  <c r="F22" i="2"/>
  <c r="F17" i="2"/>
  <c r="F1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Waugh.JoAlyce</author>
    <author>Sandoval, Norma</author>
    <author>JoAlyce Waugh</author>
  </authors>
  <commentList>
    <comment ref="F11" authorId="0" shapeId="0" xr:uid="{7E72F630-9AB3-4544-8E7D-D53417135878}">
      <text>
        <r>
          <rPr>
            <b/>
            <sz val="9"/>
            <color indexed="81"/>
            <rFont val="Tahoma"/>
            <family val="2"/>
          </rPr>
          <t>Enter corresponding premium amount</t>
        </r>
      </text>
    </comment>
    <comment ref="E12" authorId="1" shapeId="0" xr:uid="{9BAEFF68-5A7A-4CBD-B395-7D7A7B402F09}">
      <text>
        <r>
          <rPr>
            <b/>
            <sz val="9"/>
            <color indexed="81"/>
            <rFont val="Tahoma"/>
            <family val="2"/>
          </rPr>
          <t>Enter %</t>
        </r>
      </text>
    </comment>
    <comment ref="F13" authorId="0" shapeId="0" xr:uid="{0C542262-6D21-41A6-A26F-C75631188C82}">
      <text>
        <r>
          <rPr>
            <b/>
            <sz val="9"/>
            <color indexed="81"/>
            <rFont val="Tahoma"/>
            <family val="2"/>
          </rPr>
          <t>Enter $ amount if EE receives this subsidy</t>
        </r>
      </text>
    </comment>
    <comment ref="B16" authorId="2" shapeId="0" xr:uid="{A169583C-93FB-471B-98FD-C7FD74DC1390}">
      <text>
        <r>
          <rPr>
            <b/>
            <sz val="9"/>
            <color indexed="81"/>
            <rFont val="Tahoma"/>
            <family val="2"/>
          </rPr>
          <t>Enter employer's base rate</t>
        </r>
      </text>
    </comment>
    <comment ref="E16" authorId="2" shapeId="0" xr:uid="{F37F28FB-0F2D-4B7A-BC12-7C693BB9DA24}">
      <text>
        <r>
          <rPr>
            <b/>
            <sz val="9"/>
            <color indexed="81"/>
            <rFont val="Tahoma"/>
            <family val="2"/>
          </rPr>
          <t>Enter employee's premium</t>
        </r>
      </text>
    </comment>
    <comment ref="F20" authorId="0" shapeId="0" xr:uid="{2B82CBB9-5D27-4311-A066-2F2A85092703}">
      <text>
        <r>
          <rPr>
            <b/>
            <sz val="9"/>
            <color indexed="81"/>
            <rFont val="Tahoma"/>
            <family val="2"/>
          </rPr>
          <t>Enter employer basic life premium</t>
        </r>
      </text>
    </comment>
    <comment ref="F21" authorId="2" shapeId="0" xr:uid="{4887EAFA-87A8-4A4D-8681-C41326C7D9C0}">
      <text>
        <r>
          <rPr>
            <b/>
            <sz val="9"/>
            <color indexed="81"/>
            <rFont val="Tahoma"/>
            <family val="2"/>
          </rPr>
          <t>Enter employer LTD premium</t>
        </r>
      </text>
    </comment>
    <comment ref="E22" authorId="0" shapeId="0" xr:uid="{F398520C-F4A5-4799-A272-10E20C5CE7CA}">
      <text>
        <r>
          <rPr>
            <b/>
            <sz val="9"/>
            <color indexed="81"/>
            <rFont val="Tahoma"/>
            <family val="2"/>
          </rPr>
          <t>For FT employee, enter 5%</t>
        </r>
      </text>
    </comment>
    <comment ref="B27" authorId="0" shapeId="0" xr:uid="{98439DF7-B9D8-47D6-94D2-E1F82FE3A705}">
      <text>
        <r>
          <rPr>
            <b/>
            <sz val="9"/>
            <color indexed="81"/>
            <rFont val="Tahoma"/>
            <family val="2"/>
          </rPr>
          <t>DO NOT type in this field. It has been left available for electronic signature.</t>
        </r>
      </text>
    </comment>
    <comment ref="B30" authorId="0" shapeId="0" xr:uid="{8E174353-A481-445C-8B09-A8E89D6D0369}">
      <text>
        <r>
          <rPr>
            <b/>
            <sz val="9"/>
            <color indexed="81"/>
            <rFont val="Tahoma"/>
            <family val="2"/>
          </rPr>
          <t>DO NOT type in this field. It has been left available for electronic signature.</t>
        </r>
      </text>
    </comment>
  </commentList>
</comments>
</file>

<file path=xl/sharedStrings.xml><?xml version="1.0" encoding="utf-8"?>
<sst xmlns="http://schemas.openxmlformats.org/spreadsheetml/2006/main" count="24" uniqueCount="23">
  <si>
    <t>TOTAL DUE:</t>
  </si>
  <si>
    <t>Salary</t>
  </si>
  <si>
    <r>
      <rPr>
        <b/>
        <sz val="11"/>
        <color indexed="8"/>
        <rFont val="Calibri"/>
        <family val="2"/>
        <scheme val="minor"/>
      </rPr>
      <t>Church/School Name:</t>
    </r>
    <r>
      <rPr>
        <sz val="11"/>
        <rFont val="Calibri"/>
        <family val="2"/>
        <scheme val="minor"/>
      </rPr>
      <t xml:space="preserve"> </t>
    </r>
  </si>
  <si>
    <r>
      <rPr>
        <b/>
        <sz val="11"/>
        <color indexed="8"/>
        <rFont val="Calibri"/>
        <family val="2"/>
        <scheme val="minor"/>
      </rPr>
      <t>Employee Name:</t>
    </r>
    <r>
      <rPr>
        <sz val="11"/>
        <rFont val="Calibri"/>
        <family val="2"/>
        <scheme val="minor"/>
      </rPr>
      <t xml:space="preserve"> </t>
    </r>
  </si>
  <si>
    <r>
      <rPr>
        <b/>
        <sz val="11"/>
        <color indexed="8"/>
        <rFont val="Calibri"/>
        <family val="2"/>
        <scheme val="minor"/>
      </rPr>
      <t>Month of Payment:</t>
    </r>
    <r>
      <rPr>
        <sz val="11"/>
        <rFont val="Calibri"/>
        <family val="2"/>
        <scheme val="minor"/>
      </rPr>
      <t xml:space="preserve"> </t>
    </r>
  </si>
  <si>
    <t>Date:</t>
  </si>
  <si>
    <t>Employee Signature:</t>
  </si>
  <si>
    <t>Supervisor Signature:</t>
  </si>
  <si>
    <t>Employer's base rate</t>
  </si>
  <si>
    <t>Employee's premium</t>
  </si>
  <si>
    <t>Print Name:</t>
  </si>
  <si>
    <t>LFE RECAP Sheet: LFE Pastor</t>
  </si>
  <si>
    <t>PT = Part-time; FT = Full-time (38+ hours/week)</t>
  </si>
  <si>
    <t>Workers Comp: PT = $21; FT = $42</t>
  </si>
  <si>
    <t>Retirement Match: Up to 3% of total wages</t>
  </si>
  <si>
    <r>
      <rPr>
        <b/>
        <sz val="12"/>
        <rFont val="Calibri"/>
        <family val="2"/>
        <scheme val="minor"/>
      </rPr>
      <t>Section 2.</t>
    </r>
    <r>
      <rPr>
        <b/>
        <sz val="11"/>
        <rFont val="Calibri"/>
        <family val="2"/>
        <scheme val="minor"/>
      </rPr>
      <t xml:space="preserve"> PT, Healthcare Eligible = 30 or more hours/week. Complete sections 1 &amp; 2.</t>
    </r>
  </si>
  <si>
    <t>Employer healthcare premium</t>
  </si>
  <si>
    <t>Basic Life = $14.15</t>
  </si>
  <si>
    <t>Long-term Disability: Rate is specific to employee</t>
  </si>
  <si>
    <r>
      <rPr>
        <b/>
        <sz val="12"/>
        <rFont val="Calibri"/>
        <family val="2"/>
        <scheme val="minor"/>
      </rPr>
      <t>Section 3.</t>
    </r>
    <r>
      <rPr>
        <b/>
        <sz val="11"/>
        <rFont val="Calibri"/>
        <family val="2"/>
        <scheme val="minor"/>
      </rPr>
      <t xml:space="preserve"> FT = 38 or more hours/week. Complete sections 1, 2, &amp; 3.</t>
    </r>
  </si>
  <si>
    <t>Retirement Basic: 5% of total wages</t>
  </si>
  <si>
    <r>
      <rPr>
        <b/>
        <sz val="12"/>
        <rFont val="Calibri"/>
        <family val="2"/>
        <scheme val="minor"/>
      </rPr>
      <t>Section 1.</t>
    </r>
    <r>
      <rPr>
        <b/>
        <sz val="11"/>
        <rFont val="Calibri"/>
        <family val="2"/>
        <scheme val="minor"/>
      </rPr>
      <t xml:space="preserve"> Complete this section for ALL employees.</t>
    </r>
  </si>
  <si>
    <t>Communication Subsidy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</si>
</sst>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8"/>
      <color indexed="8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/>
    <xf numFmtId="0" fontId="7" fillId="0" borderId="0" xfId="0" applyFont="1"/>
    <xf numFmtId="0" fontId="9" fillId="0" borderId="0" xfId="0" applyFont="1"/>
    <xf numFmtId="0" fontId="7" fillId="0" borderId="0" xfId="0" applyFont="1" applyBorder="1"/>
    <xf numFmtId="2" fontId="7" fillId="0" borderId="0" xfId="0" applyNumberFormat="1" applyFont="1"/>
    <xf numFmtId="0" fontId="11" fillId="0" borderId="0" xfId="0" applyFont="1"/>
    <xf numFmtId="0" fontId="10" fillId="0" borderId="0" xfId="0" applyFont="1" applyAlignment="1">
      <alignment horizontal="right"/>
    </xf>
    <xf numFmtId="0" fontId="4" fillId="0" borderId="1" xfId="0" applyFont="1" applyBorder="1"/>
    <xf numFmtId="0" fontId="4" fillId="0" borderId="4" xfId="0" applyFont="1" applyBorder="1"/>
    <xf numFmtId="2" fontId="7" fillId="0" borderId="0" xfId="0" applyNumberFormat="1" applyFont="1" applyFill="1" applyBorder="1" applyAlignment="1" applyProtection="1">
      <alignment horizontal="right"/>
    </xf>
    <xf numFmtId="0" fontId="7" fillId="0" borderId="4" xfId="0" applyFont="1" applyBorder="1" applyProtection="1">
      <protection locked="0"/>
    </xf>
    <xf numFmtId="10" fontId="7" fillId="0" borderId="3" xfId="2" applyNumberFormat="1" applyFont="1" applyFill="1" applyBorder="1" applyProtection="1">
      <protection locked="0"/>
    </xf>
    <xf numFmtId="4" fontId="7" fillId="0" borderId="3" xfId="2" applyNumberFormat="1" applyFont="1" applyFill="1" applyBorder="1" applyProtection="1">
      <protection locked="0"/>
    </xf>
    <xf numFmtId="4" fontId="7" fillId="0" borderId="6" xfId="2" applyNumberFormat="1" applyFont="1" applyFill="1" applyBorder="1" applyProtection="1">
      <protection locked="0"/>
    </xf>
    <xf numFmtId="4" fontId="7" fillId="0" borderId="1" xfId="0" applyNumberFormat="1" applyFont="1" applyBorder="1"/>
    <xf numFmtId="0" fontId="12" fillId="0" borderId="0" xfId="0" applyFont="1"/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14" fontId="13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9" fillId="2" borderId="0" xfId="0" applyFont="1" applyFill="1"/>
    <xf numFmtId="0" fontId="4" fillId="2" borderId="0" xfId="0" applyFont="1" applyFill="1"/>
    <xf numFmtId="164" fontId="9" fillId="2" borderId="0" xfId="0" applyNumberFormat="1" applyFont="1" applyFill="1"/>
    <xf numFmtId="0" fontId="6" fillId="0" borderId="0" xfId="0" applyFont="1"/>
    <xf numFmtId="4" fontId="7" fillId="0" borderId="0" xfId="0" applyNumberFormat="1" applyFont="1"/>
    <xf numFmtId="0" fontId="16" fillId="0" borderId="0" xfId="0" applyFont="1" applyAlignment="1">
      <alignment horizontal="right"/>
    </xf>
    <xf numFmtId="164" fontId="9" fillId="0" borderId="0" xfId="0" applyNumberFormat="1" applyFont="1"/>
    <xf numFmtId="4" fontId="7" fillId="0" borderId="2" xfId="0" applyNumberFormat="1" applyFont="1" applyBorder="1" applyProtection="1">
      <protection locked="0"/>
    </xf>
    <xf numFmtId="164" fontId="7" fillId="0" borderId="5" xfId="1" applyNumberFormat="1" applyFont="1" applyBorder="1" applyProtection="1"/>
    <xf numFmtId="0" fontId="4" fillId="0" borderId="1" xfId="0" applyFont="1" applyBorder="1" applyProtection="1">
      <protection locked="0"/>
    </xf>
    <xf numFmtId="0" fontId="4" fillId="0" borderId="0" xfId="0" applyFont="1" applyAlignment="1">
      <alignment horizontal="right"/>
    </xf>
    <xf numFmtId="0" fontId="13" fillId="0" borderId="0" xfId="0" applyFont="1" applyAlignment="1">
      <alignment horizontal="right" vertical="center" wrapText="1"/>
    </xf>
    <xf numFmtId="10" fontId="7" fillId="0" borderId="0" xfId="2" applyNumberFormat="1" applyFont="1" applyFill="1" applyBorder="1" applyProtection="1"/>
    <xf numFmtId="4" fontId="7" fillId="0" borderId="3" xfId="0" applyNumberFormat="1" applyFont="1" applyFill="1" applyBorder="1" applyAlignment="1" applyProtection="1">
      <alignment horizontal="right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/>
      <protection locked="0"/>
    </xf>
    <xf numFmtId="49" fontId="5" fillId="0" borderId="1" xfId="0" applyNumberFormat="1" applyFont="1" applyBorder="1" applyAlignment="1" applyProtection="1">
      <alignment horizontal="left" vertical="center"/>
      <protection locked="0"/>
    </xf>
    <xf numFmtId="49" fontId="0" fillId="0" borderId="1" xfId="0" applyNumberFormat="1" applyBorder="1" applyAlignment="1" applyProtection="1">
      <alignment horizontal="left"/>
      <protection locked="0"/>
    </xf>
    <xf numFmtId="4" fontId="7" fillId="0" borderId="0" xfId="0" applyNumberFormat="1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152400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67025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1"/>
  <sheetViews>
    <sheetView showZeros="0" tabSelected="1" view="pageLayout" zoomScaleNormal="100" workbookViewId="0">
      <selection activeCell="F20" sqref="F20"/>
    </sheetView>
  </sheetViews>
  <sheetFormatPr defaultColWidth="9.140625" defaultRowHeight="12.75" x14ac:dyDescent="0.2"/>
  <cols>
    <col min="1" max="1" width="26" style="1" customWidth="1"/>
    <col min="2" max="6" width="12.7109375" style="1" customWidth="1"/>
    <col min="7" max="16384" width="9.140625" style="1"/>
  </cols>
  <sheetData>
    <row r="1" spans="1:6" ht="23.25" x14ac:dyDescent="0.35">
      <c r="A1" s="6" t="s">
        <v>11</v>
      </c>
      <c r="B1" s="6"/>
    </row>
    <row r="2" spans="1:6" s="18" customFormat="1" ht="16.5" customHeight="1" x14ac:dyDescent="0.2">
      <c r="A2" s="21" t="s">
        <v>12</v>
      </c>
      <c r="B2" s="17"/>
    </row>
    <row r="3" spans="1:6" ht="20.85" customHeight="1" x14ac:dyDescent="0.2"/>
    <row r="4" spans="1:6" ht="15" x14ac:dyDescent="0.25">
      <c r="A4" s="2" t="s">
        <v>2</v>
      </c>
      <c r="B4" s="36"/>
      <c r="C4" s="36"/>
      <c r="D4" s="36"/>
      <c r="E4" s="37"/>
    </row>
    <row r="5" spans="1:6" ht="15" x14ac:dyDescent="0.25">
      <c r="A5" s="2" t="s">
        <v>3</v>
      </c>
      <c r="B5" s="36"/>
      <c r="C5" s="36"/>
      <c r="D5" s="36"/>
      <c r="E5" s="37"/>
    </row>
    <row r="6" spans="1:6" ht="15" x14ac:dyDescent="0.25">
      <c r="A6" s="2" t="s">
        <v>4</v>
      </c>
      <c r="B6" s="38"/>
      <c r="C6" s="38"/>
      <c r="D6" s="38"/>
      <c r="E6" s="39"/>
    </row>
    <row r="7" spans="1:6" ht="20.85" customHeight="1" x14ac:dyDescent="0.2"/>
    <row r="8" spans="1:6" ht="18" customHeight="1" thickBot="1" x14ac:dyDescent="0.3">
      <c r="A8" s="3" t="s">
        <v>1</v>
      </c>
      <c r="E8" s="4"/>
      <c r="F8" s="35"/>
    </row>
    <row r="9" spans="1:6" ht="20.85" customHeight="1" x14ac:dyDescent="0.25">
      <c r="A9" s="2"/>
      <c r="D9" s="4"/>
      <c r="E9" s="10"/>
      <c r="F9" s="5"/>
    </row>
    <row r="10" spans="1:6" ht="17.25" customHeight="1" x14ac:dyDescent="0.25">
      <c r="A10" s="22" t="s">
        <v>21</v>
      </c>
      <c r="B10" s="23"/>
      <c r="C10" s="23"/>
      <c r="D10" s="23"/>
      <c r="E10" s="23"/>
      <c r="F10" s="24"/>
    </row>
    <row r="11" spans="1:6" ht="17.25" customHeight="1" thickBot="1" x14ac:dyDescent="0.3">
      <c r="A11" s="2" t="s">
        <v>13</v>
      </c>
      <c r="F11" s="13"/>
    </row>
    <row r="12" spans="1:6" ht="17.25" customHeight="1" thickBot="1" x14ac:dyDescent="0.3">
      <c r="A12" s="25" t="s">
        <v>14</v>
      </c>
      <c r="E12" s="12"/>
      <c r="F12" s="15">
        <f>ROUND(E12*F8,2)</f>
        <v>0</v>
      </c>
    </row>
    <row r="13" spans="1:6" ht="17.25" customHeight="1" thickBot="1" x14ac:dyDescent="0.3">
      <c r="A13" s="25" t="s">
        <v>22</v>
      </c>
      <c r="E13" s="34"/>
      <c r="F13" s="29"/>
    </row>
    <row r="14" spans="1:6" ht="12.95" customHeight="1" x14ac:dyDescent="0.25">
      <c r="A14" s="25"/>
      <c r="E14" s="34"/>
      <c r="F14" s="26"/>
    </row>
    <row r="15" spans="1:6" ht="17.25" customHeight="1" x14ac:dyDescent="0.25">
      <c r="A15" s="22" t="s">
        <v>15</v>
      </c>
      <c r="B15" s="23"/>
      <c r="C15" s="23"/>
      <c r="D15" s="23"/>
      <c r="E15" s="23"/>
      <c r="F15" s="24"/>
    </row>
    <row r="16" spans="1:6" ht="17.25" customHeight="1" thickBot="1" x14ac:dyDescent="0.3">
      <c r="A16" s="27" t="s">
        <v>8</v>
      </c>
      <c r="B16" s="13"/>
      <c r="D16" s="27" t="s">
        <v>9</v>
      </c>
      <c r="E16" s="13"/>
      <c r="F16" s="28"/>
    </row>
    <row r="17" spans="1:6" ht="17.25" customHeight="1" x14ac:dyDescent="0.25">
      <c r="A17" s="2" t="s">
        <v>16</v>
      </c>
      <c r="F17" s="15">
        <f>B16-E16</f>
        <v>0</v>
      </c>
    </row>
    <row r="18" spans="1:6" ht="12.95" customHeight="1" x14ac:dyDescent="0.25">
      <c r="A18" s="2"/>
      <c r="F18" s="40"/>
    </row>
    <row r="19" spans="1:6" ht="16.5" customHeight="1" x14ac:dyDescent="0.25">
      <c r="A19" s="22" t="s">
        <v>19</v>
      </c>
      <c r="B19" s="23"/>
      <c r="C19" s="23"/>
      <c r="D19" s="23"/>
      <c r="E19" s="23"/>
      <c r="F19" s="23"/>
    </row>
    <row r="20" spans="1:6" ht="17.25" customHeight="1" thickBot="1" x14ac:dyDescent="0.3">
      <c r="A20" s="2" t="s">
        <v>17</v>
      </c>
      <c r="F20" s="29"/>
    </row>
    <row r="21" spans="1:6" ht="17.25" customHeight="1" thickBot="1" x14ac:dyDescent="0.3">
      <c r="A21" s="2" t="s">
        <v>18</v>
      </c>
      <c r="F21" s="14"/>
    </row>
    <row r="22" spans="1:6" s="16" customFormat="1" ht="16.5" customHeight="1" thickBot="1" x14ac:dyDescent="0.3">
      <c r="A22" s="2" t="s">
        <v>20</v>
      </c>
      <c r="B22" s="1"/>
      <c r="C22" s="1"/>
      <c r="D22" s="1"/>
      <c r="E22" s="12"/>
      <c r="F22" s="15">
        <f>ROUND(E22*F8,2)</f>
        <v>0</v>
      </c>
    </row>
    <row r="23" spans="1:6" ht="12.95" customHeight="1" x14ac:dyDescent="0.2"/>
    <row r="24" spans="1:6" ht="16.5" customHeight="1" thickBot="1" x14ac:dyDescent="0.3">
      <c r="E24" s="3" t="s">
        <v>0</v>
      </c>
      <c r="F24" s="30" t="str">
        <f>IF(F8=0,"",F8+F11+F12+F13+F17+F20+F21+F22)</f>
        <v/>
      </c>
    </row>
    <row r="25" spans="1:6" ht="20.85" customHeight="1" thickTop="1" x14ac:dyDescent="0.2"/>
    <row r="26" spans="1:6" ht="20.85" customHeight="1" x14ac:dyDescent="0.2"/>
    <row r="27" spans="1:6" ht="20.85" customHeight="1" x14ac:dyDescent="0.25">
      <c r="A27" s="7" t="s">
        <v>6</v>
      </c>
      <c r="B27" s="31"/>
      <c r="C27" s="8"/>
      <c r="D27" s="8"/>
      <c r="E27" s="8"/>
    </row>
    <row r="28" spans="1:6" ht="20.85" customHeight="1" x14ac:dyDescent="0.25">
      <c r="A28" s="7" t="s">
        <v>5</v>
      </c>
      <c r="B28" s="11"/>
      <c r="C28" s="9"/>
      <c r="D28" s="7"/>
    </row>
    <row r="29" spans="1:6" ht="20.85" customHeight="1" x14ac:dyDescent="0.2">
      <c r="A29" s="32"/>
    </row>
    <row r="30" spans="1:6" ht="20.85" customHeight="1" x14ac:dyDescent="0.25">
      <c r="A30" s="7" t="s">
        <v>7</v>
      </c>
      <c r="B30" s="31"/>
      <c r="C30" s="8"/>
      <c r="D30" s="8"/>
      <c r="E30" s="8"/>
    </row>
    <row r="31" spans="1:6" ht="20.85" customHeight="1" x14ac:dyDescent="0.25">
      <c r="A31" s="7" t="s">
        <v>10</v>
      </c>
      <c r="B31" s="11"/>
      <c r="C31" s="9"/>
      <c r="D31" s="9"/>
      <c r="E31" s="9"/>
    </row>
    <row r="32" spans="1:6" ht="20.85" customHeight="1" x14ac:dyDescent="0.25">
      <c r="A32" s="7" t="s">
        <v>5</v>
      </c>
      <c r="B32" s="11"/>
      <c r="C32" s="9"/>
      <c r="F32" s="33"/>
    </row>
    <row r="40" spans="6:6" x14ac:dyDescent="0.2">
      <c r="F40" s="19"/>
    </row>
    <row r="41" spans="6:6" x14ac:dyDescent="0.2">
      <c r="F41" s="20"/>
    </row>
  </sheetData>
  <sheetProtection algorithmName="SHA-512" hashValue="qDCFAK0BQ7L2XGVrcXm+JW1f8ugkTAzlNq9OEyMmu1IltEtqN5TFRd2TTAj/Py2ZRu/YFBfHu3U4uQbOuSbBDA==" saltValue="AR/UPGwdDBcNOAkc6q5AEA==" spinCount="100000" sheet="1" selectLockedCells="1"/>
  <mergeCells count="3">
    <mergeCell ref="B5:E5"/>
    <mergeCell ref="B6:E6"/>
    <mergeCell ref="B4:E4"/>
  </mergeCells>
  <phoneticPr fontId="2" type="noConversion"/>
  <pageMargins left="0.75" right="0.75" top="1" bottom="1.25" header="0.5" footer="0.5"/>
  <pageSetup orientation="portrait" r:id="rId1"/>
  <headerFooter alignWithMargins="0">
    <oddFooter>&amp;CCarolina Conference of SDA
Attn: Treasury Dept.
PO Box 44270
Charlotte, NC 28215&amp;REmail: ttaylor@carolinasda.org
Fax: (704) 887-5750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M33"/>
    </sheetView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LFE Pastor</vt:lpstr>
      <vt:lpstr>Sheet3</vt:lpstr>
    </vt:vector>
  </TitlesOfParts>
  <Company>CBK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Blake</dc:creator>
  <cp:lastModifiedBy>Waugh.JoAlyce</cp:lastModifiedBy>
  <cp:lastPrinted>2022-05-11T19:53:02Z</cp:lastPrinted>
  <dcterms:created xsi:type="dcterms:W3CDTF">2011-08-24T13:06:50Z</dcterms:created>
  <dcterms:modified xsi:type="dcterms:W3CDTF">2022-12-22T14:39:20Z</dcterms:modified>
</cp:coreProperties>
</file>